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1ER. TRIMESTRE 2025 CONAC\4 INFORMACION PRESUPUESTARIA\DATO ABIERTO 1ER.TRIM 2025\"/>
    </mc:Choice>
  </mc:AlternateContent>
  <xr:revisionPtr revIDLastSave="0" documentId="13_ncr:1_{8C6D6D05-5B9D-4E8B-A999-E65EE1E2E96B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3" i="4"/>
  <c r="E13" i="4"/>
  <c r="C13" i="4"/>
  <c r="B13" i="4"/>
  <c r="G48" i="4" l="1"/>
  <c r="D48" i="4"/>
  <c r="G25" i="4"/>
  <c r="D25" i="4"/>
  <c r="G13" i="4"/>
  <c r="D13" i="4"/>
</calcChain>
</file>

<file path=xl/sharedStrings.xml><?xml version="1.0" encoding="utf-8"?>
<sst xmlns="http://schemas.openxmlformats.org/spreadsheetml/2006/main" count="51" uniqueCount="31">
  <si>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</si>
  <si>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</si>
  <si>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</si>
  <si>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</si>
  <si>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</si>
  <si>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</si>
  <si>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</si>
  <si>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</si>
  <si>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</si>
  <si>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</si>
  <si>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</si>
  <si>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</si>
  <si>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</si>
  <si>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</si>
  <si>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</si>
  <si>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</si>
  <si>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</si>
  <si>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</si>
  <si>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</si>
  <si>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</si>
  <si>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</si>
  <si>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</si>
  <si>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31120M30A010100 DIRECCION GENERAL A</t>
  </si>
  <si>
    <t>31120M30A010200 GERENCIA TECNICA Y OPERA</t>
  </si>
  <si>
    <t>31120M30A010300 GERENCIA ADMINISTRACION</t>
  </si>
  <si>
    <t>31120M30A010400 GERENCIA COMERCIAL</t>
  </si>
  <si>
    <t>Sistema de Agua Potable y Alcantarillado de San Francisco del Rincón, Gto.
Estado Analítico del Ejercicio del Presupuesto de Egresos
Clasificación Administrativa
Del 1 de Enero al 31 de Marzo de 2025
(Cifras en Pesos)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</si>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</sst>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7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5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3" fillId="0" borderId="7" xfId="9" applyNumberFormat="1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/>
      <protection locked="0"/>
    </xf>
    <xf numFmtId="0" fontId="3" fillId="0" borderId="1" xfId="9" applyFont="1" applyBorder="1" applyAlignment="1">
      <alignment horizontal="left" vertical="center" indent="1"/>
    </xf>
    <xf numFmtId="0" fontId="3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 applyProtection="1">
      <alignment vertical="center" wrapText="1"/>
      <protection locked="0"/>
    </xf>
    <xf numFmtId="0" fontId="7" fillId="2" borderId="5" xfId="9" applyFont="1" applyFill="1" applyBorder="1" applyAlignment="1" applyProtection="1">
      <alignment vertical="center" wrapText="1"/>
      <protection locked="0"/>
    </xf>
    <xf numFmtId="0" fontId="7" fillId="2" borderId="6" xfId="9" applyFont="1" applyFill="1" applyBorder="1" applyAlignment="1" applyProtection="1">
      <alignment vertical="center" wrapText="1"/>
      <protection locked="0"/>
    </xf>
    <xf numFmtId="0" fontId="7" fillId="2" borderId="1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9" xfId="9" applyFont="1" applyBorder="1" applyAlignment="1">
      <alignment horizontal="center" vertical="center" wrapText="1"/>
    </xf>
    <xf numFmtId="4" fontId="3" fillId="0" borderId="9" xfId="0" applyNumberFormat="1" applyFont="1" applyBorder="1" applyProtection="1">
      <protection locked="0"/>
    </xf>
    <xf numFmtId="4" fontId="7" fillId="0" borderId="3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2" fontId="0" fillId="0" borderId="0" xfId="0" applyNumberFormat="1"/>
    <xf numFmtId="2" fontId="9" fillId="0" borderId="0" xfId="0" applyNumberFormat="1" applyFont="1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67">
    <cellStyle name="=C:\WINNT\SYSTEM32\COMMAND.COM" xfId="16" xr:uid="{E5B90C89-4945-43B1-9C56-827D245E7340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57" xr:uid="{CA94A9E5-49DE-4D20-8F80-BD92CC7894F6}"/>
    <cellStyle name="Millares 2 2 3" xfId="47" xr:uid="{99E46F2C-ACAD-4026-902D-61C4B0BFB91F}"/>
    <cellStyle name="Millares 2 2 4" xfId="37" xr:uid="{B5C730F8-F014-4821-9EC0-FFC6C959137D}"/>
    <cellStyle name="Millares 2 2 5" xfId="27" xr:uid="{16305F3E-C72D-4EA5-98D8-5D71D1ABD00E}"/>
    <cellStyle name="Millares 2 2 6" xfId="18" xr:uid="{94072B79-67C5-4EA6-BC6B-33ED6FCE7F9C}"/>
    <cellStyle name="Millares 2 3" xfId="4" xr:uid="{00000000-0005-0000-0000-000003000000}"/>
    <cellStyle name="Millares 2 3 2" xfId="58" xr:uid="{23DB6EBB-BB10-4CB9-BC38-D24DD5A0199D}"/>
    <cellStyle name="Millares 2 3 3" xfId="48" xr:uid="{5B99723B-57A0-4FF0-8197-116557F3FCDC}"/>
    <cellStyle name="Millares 2 3 4" xfId="38" xr:uid="{1F824B2F-C4F5-453E-9782-5AE267176267}"/>
    <cellStyle name="Millares 2 3 5" xfId="28" xr:uid="{59EBC427-C2B5-4E98-81C8-94B6D72AB3CB}"/>
    <cellStyle name="Millares 2 3 6" xfId="19" xr:uid="{9E628DEF-62D1-483B-AE8A-03CD4093C4BA}"/>
    <cellStyle name="Millares 2 4" xfId="35" xr:uid="{532E3094-1675-4AFB-A73B-A0AF5F76BA91}"/>
    <cellStyle name="Millares 2 4 2" xfId="65" xr:uid="{FE6091FC-11E4-4E10-9BAB-6D32FF87E272}"/>
    <cellStyle name="Millares 2 4 3" xfId="55" xr:uid="{451168F4-2CA9-4D85-88A4-D9DFC1AFFE54}"/>
    <cellStyle name="Millares 2 4 4" xfId="45" xr:uid="{E29E48D6-0FCB-4037-9515-84114B8C0672}"/>
    <cellStyle name="Millares 2 5" xfId="56" xr:uid="{FE37870E-A0D8-49B7-A20F-08AF0F18A88D}"/>
    <cellStyle name="Millares 2 6" xfId="46" xr:uid="{3B233379-960B-45B7-9381-056FC9254228}"/>
    <cellStyle name="Millares 2 7" xfId="36" xr:uid="{D3B11FB6-CE7D-4687-8C2E-848D04E60F52}"/>
    <cellStyle name="Millares 2 8" xfId="26" xr:uid="{9B1FA615-0CEF-44C0-A264-D776AEAE41D8}"/>
    <cellStyle name="Millares 2 9" xfId="17" xr:uid="{89D88635-2355-4673-B3C7-69D4316EAB1D}"/>
    <cellStyle name="Millares 3" xfId="5" xr:uid="{00000000-0005-0000-0000-000004000000}"/>
    <cellStyle name="Millares 3 2" xfId="59" xr:uid="{7E07E2AF-1D80-4701-9674-977ACB3C8632}"/>
    <cellStyle name="Millares 3 3" xfId="49" xr:uid="{9924376F-8B98-43B8-8EF5-6820D6A47216}"/>
    <cellStyle name="Millares 3 4" xfId="39" xr:uid="{DA71FB87-2F5D-4B1E-88B4-1F1CAA2938BA}"/>
    <cellStyle name="Millares 3 5" xfId="29" xr:uid="{45F8D31B-F020-4F8A-9643-BBFE4E5F600B}"/>
    <cellStyle name="Millares 3 6" xfId="20" xr:uid="{A9DDEDAD-E233-4929-9EE2-B0F4C80BF4CA}"/>
    <cellStyle name="Millares 4" xfId="66" xr:uid="{3E72AFB0-FF7F-477B-A8E7-53DBF14B68C3}"/>
    <cellStyle name="Moneda 2" xfId="6" xr:uid="{00000000-0005-0000-0000-000005000000}"/>
    <cellStyle name="Moneda 2 2" xfId="60" xr:uid="{F5B9B4B9-679D-41EA-A8DD-3A1C48DFA31E}"/>
    <cellStyle name="Moneda 2 3" xfId="50" xr:uid="{2695FE81-E2CF-423D-AE25-6433006C854A}"/>
    <cellStyle name="Moneda 2 4" xfId="40" xr:uid="{50EAE47D-04EF-4C9B-96AB-C87E1ABD43DF}"/>
    <cellStyle name="Moneda 2 5" xfId="30" xr:uid="{47112D8A-ECFE-4741-AE1E-E9088B50E7C6}"/>
    <cellStyle name="Moneda 2 6" xfId="21" xr:uid="{CA6FFC4E-5960-49E3-A1CE-52A235E2959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61" xr:uid="{B63E8D97-0A46-4E21-992D-8576B2649965}"/>
    <cellStyle name="Normal 2 4" xfId="51" xr:uid="{4487914B-9E39-41D8-9091-06975F3E8595}"/>
    <cellStyle name="Normal 2 5" xfId="41" xr:uid="{D96AA725-8754-4253-B619-015B20C7E5B5}"/>
    <cellStyle name="Normal 2 6" xfId="31" xr:uid="{A8FF6F1E-E642-4A22-885C-9C7D0AA90263}"/>
    <cellStyle name="Normal 2 7" xfId="22" xr:uid="{86206256-33CF-42BE-BFBA-E62F1DD4CE0C}"/>
    <cellStyle name="Normal 3" xfId="9" xr:uid="{00000000-0005-0000-0000-000009000000}"/>
    <cellStyle name="Normal 3 2" xfId="62" xr:uid="{EEB09079-0CD2-4DB0-A1F5-7A954DA3B3D2}"/>
    <cellStyle name="Normal 3 3" xfId="52" xr:uid="{051B5B00-C363-4A3D-BE95-C953C2D7244D}"/>
    <cellStyle name="Normal 3 4" xfId="42" xr:uid="{136D11DD-18A2-4D9B-BE87-4DE101935AE3}"/>
    <cellStyle name="Normal 3 5" xfId="32" xr:uid="{0556EF02-D8CE-416F-BF8E-220FC3C04D56}"/>
    <cellStyle name="Normal 3 6" xfId="23" xr:uid="{15D342BB-6018-43D0-B9A5-B065C8FE8C08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64" xr:uid="{5D019623-5CD0-40E5-BE2F-6172ACFD548B}"/>
    <cellStyle name="Normal 6 2 3" xfId="54" xr:uid="{682FA07B-0554-43F7-BB8C-8498A7ECA1BB}"/>
    <cellStyle name="Normal 6 2 4" xfId="44" xr:uid="{79621344-FED2-4EAD-8ADF-2AF31176D226}"/>
    <cellStyle name="Normal 6 2 5" xfId="34" xr:uid="{0F9630CC-FD25-4D22-9397-CBDFDAE0D048}"/>
    <cellStyle name="Normal 6 2 6" xfId="25" xr:uid="{A2B953E9-C7C6-4410-BD7D-C7A3AE30E1F1}"/>
    <cellStyle name="Normal 6 3" xfId="63" xr:uid="{8DD921CA-35E7-46D2-B2A5-81991249A0BA}"/>
    <cellStyle name="Normal 6 4" xfId="53" xr:uid="{87BBB15D-D233-46EB-B7DA-11EC52E234CF}"/>
    <cellStyle name="Normal 6 5" xfId="43" xr:uid="{166FA139-C03F-4BEF-9A4D-60939EF0941C}"/>
    <cellStyle name="Normal 6 6" xfId="33" xr:uid="{11BF5FB6-EF15-4ACC-BC1C-27940C594424}"/>
    <cellStyle name="Normal 6 7" xfId="24" xr:uid="{A46D602B-5AF1-40E1-B4A5-1110BA24FD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showGridLines="0" tabSelected="1" topLeftCell="A31" workbookViewId="0">
      <selection activeCell="M34" sqref="M3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5" t="s">
        <v>26</v>
      </c>
      <c r="B1" s="26"/>
      <c r="C1" s="26"/>
      <c r="D1" s="26"/>
      <c r="E1" s="26"/>
      <c r="F1" s="26"/>
      <c r="G1" s="27"/>
    </row>
    <row r="2" spans="1:7" x14ac:dyDescent="0.2">
      <c r="A2" s="14"/>
      <c r="B2" s="11"/>
      <c r="C2" s="12"/>
      <c r="D2" s="9" t="s">
        <v>15</v>
      </c>
      <c r="E2" s="12"/>
      <c r="F2" s="13"/>
      <c r="G2" s="23" t="s">
        <v>14</v>
      </c>
    </row>
    <row r="3" spans="1:7" ht="24.95" customHeight="1" x14ac:dyDescent="0.2">
      <c r="A3" s="10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4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7">
        <v>4234296.1900000004</v>
      </c>
      <c r="C5" s="17">
        <v>622858.84</v>
      </c>
      <c r="D5" s="17">
        <f>B5+C5</f>
        <v>4857155.03</v>
      </c>
      <c r="E5" s="17">
        <v>965296.39</v>
      </c>
      <c r="F5" s="17">
        <v>910184.53</v>
      </c>
      <c r="G5" s="17">
        <f>D5-E5</f>
        <v>3891858.64</v>
      </c>
    </row>
    <row r="6" spans="1:7" x14ac:dyDescent="0.2">
      <c r="A6" s="6" t="s">
        <v>23</v>
      </c>
      <c r="B6" s="17">
        <v>87312134.659999996</v>
      </c>
      <c r="C6" s="17">
        <v>32115299.530000001</v>
      </c>
      <c r="D6" s="17">
        <f t="shared" ref="D6:D11" si="0">B6+C6</f>
        <v>119427434.19</v>
      </c>
      <c r="E6" s="17">
        <v>30915453.98</v>
      </c>
      <c r="F6" s="17">
        <v>29907551.809999999</v>
      </c>
      <c r="G6" s="17">
        <f t="shared" ref="G6:G11" si="1">D6-E6</f>
        <v>88511980.209999993</v>
      </c>
    </row>
    <row r="7" spans="1:7" x14ac:dyDescent="0.2">
      <c r="A7" s="6" t="s">
        <v>24</v>
      </c>
      <c r="B7" s="17">
        <v>11451074.99</v>
      </c>
      <c r="C7" s="17">
        <v>434959.14</v>
      </c>
      <c r="D7" s="17">
        <f t="shared" si="0"/>
        <v>11886034.130000001</v>
      </c>
      <c r="E7" s="17">
        <v>2711912.77</v>
      </c>
      <c r="F7" s="17">
        <v>2550471.36</v>
      </c>
      <c r="G7" s="17">
        <f t="shared" si="1"/>
        <v>9174121.3600000013</v>
      </c>
    </row>
    <row r="8" spans="1:7" x14ac:dyDescent="0.2">
      <c r="A8" s="6" t="s">
        <v>25</v>
      </c>
      <c r="B8" s="17">
        <v>9341062.7300000004</v>
      </c>
      <c r="C8" s="17">
        <v>0</v>
      </c>
      <c r="D8" s="17">
        <f t="shared" si="0"/>
        <v>9341062.7300000004</v>
      </c>
      <c r="E8" s="17">
        <v>1955207.63</v>
      </c>
      <c r="F8" s="17">
        <v>1893986.03</v>
      </c>
      <c r="G8" s="17">
        <f t="shared" si="1"/>
        <v>7385855.1000000006</v>
      </c>
    </row>
    <row r="9" spans="1:7" x14ac:dyDescent="0.2">
      <c r="A9" s="6"/>
      <c r="B9" s="17">
        <v>0</v>
      </c>
      <c r="C9" s="17">
        <v>0</v>
      </c>
      <c r="D9" s="17">
        <f t="shared" si="0"/>
        <v>0</v>
      </c>
      <c r="E9" s="17">
        <v>0</v>
      </c>
      <c r="F9" s="17">
        <v>0</v>
      </c>
      <c r="G9" s="17">
        <f t="shared" si="1"/>
        <v>0</v>
      </c>
    </row>
    <row r="10" spans="1:7" x14ac:dyDescent="0.2">
      <c r="A10" s="6"/>
      <c r="B10" s="17">
        <v>0</v>
      </c>
      <c r="C10" s="17">
        <v>0</v>
      </c>
      <c r="D10" s="17">
        <f t="shared" si="0"/>
        <v>0</v>
      </c>
      <c r="E10" s="17">
        <v>0</v>
      </c>
      <c r="F10" s="17">
        <v>0</v>
      </c>
      <c r="G10" s="17">
        <f t="shared" si="1"/>
        <v>0</v>
      </c>
    </row>
    <row r="11" spans="1:7" x14ac:dyDescent="0.2">
      <c r="A11" s="6"/>
      <c r="B11" s="17">
        <v>0</v>
      </c>
      <c r="C11" s="17">
        <v>0</v>
      </c>
      <c r="D11" s="17">
        <f t="shared" si="0"/>
        <v>0</v>
      </c>
      <c r="E11" s="17">
        <v>0</v>
      </c>
      <c r="F11" s="17">
        <v>0</v>
      </c>
      <c r="G11" s="17">
        <f t="shared" si="1"/>
        <v>0</v>
      </c>
    </row>
    <row r="12" spans="1:7" x14ac:dyDescent="0.2">
      <c r="A12" s="6"/>
      <c r="B12" s="17">
        <v>0</v>
      </c>
      <c r="C12" s="17">
        <v>0</v>
      </c>
      <c r="D12" s="17">
        <f t="shared" ref="D12" si="2">B12+C12</f>
        <v>0</v>
      </c>
      <c r="E12" s="17">
        <v>0</v>
      </c>
      <c r="F12" s="17">
        <v>0</v>
      </c>
      <c r="G12" s="17">
        <f t="shared" ref="G12" si="3">D12-E12</f>
        <v>0</v>
      </c>
    </row>
    <row r="13" spans="1:7" x14ac:dyDescent="0.2">
      <c r="A13" s="4" t="s">
        <v>18</v>
      </c>
      <c r="B13" s="18">
        <f t="shared" ref="B13:G13" si="4">SUM(B5:B12)</f>
        <v>112338568.56999999</v>
      </c>
      <c r="C13" s="18">
        <f t="shared" si="4"/>
        <v>33173117.510000002</v>
      </c>
      <c r="D13" s="18">
        <f t="shared" si="4"/>
        <v>145511686.07999998</v>
      </c>
      <c r="E13" s="18">
        <f t="shared" si="4"/>
        <v>36547870.770000003</v>
      </c>
      <c r="F13" s="18">
        <f t="shared" si="4"/>
        <v>35262193.729999997</v>
      </c>
      <c r="G13" s="18">
        <f t="shared" si="4"/>
        <v>108963815.30999999</v>
      </c>
    </row>
    <row r="16" spans="1:7" ht="55.15" customHeight="1" x14ac:dyDescent="0.2">
      <c r="A16" s="25" t="s">
        <v>26</v>
      </c>
      <c r="B16" s="26"/>
      <c r="C16" s="26"/>
      <c r="D16" s="26"/>
      <c r="E16" s="26"/>
      <c r="F16" s="26"/>
      <c r="G16" s="27"/>
    </row>
    <row r="17" spans="1:7" x14ac:dyDescent="0.2">
      <c r="A17" s="14"/>
      <c r="B17" s="11"/>
      <c r="C17" s="12"/>
      <c r="D17" s="9" t="s">
        <v>15</v>
      </c>
      <c r="E17" s="12"/>
      <c r="F17" s="13"/>
      <c r="G17" s="23" t="s">
        <v>14</v>
      </c>
    </row>
    <row r="18" spans="1:7" ht="22.5" x14ac:dyDescent="0.2">
      <c r="A18" s="10" t="s">
        <v>9</v>
      </c>
      <c r="B18" s="2" t="s">
        <v>10</v>
      </c>
      <c r="C18" s="2" t="s">
        <v>16</v>
      </c>
      <c r="D18" s="2" t="s">
        <v>11</v>
      </c>
      <c r="E18" s="2" t="s">
        <v>12</v>
      </c>
      <c r="F18" s="2" t="s">
        <v>13</v>
      </c>
      <c r="G18" s="24"/>
    </row>
    <row r="19" spans="1:7" x14ac:dyDescent="0.2">
      <c r="A19" s="15"/>
      <c r="B19" s="16"/>
      <c r="C19" s="16"/>
      <c r="D19" s="16"/>
      <c r="E19" s="16"/>
      <c r="F19" s="16"/>
      <c r="G19" s="16"/>
    </row>
    <row r="20" spans="1:7" x14ac:dyDescent="0.2">
      <c r="A20" s="7" t="s">
        <v>0</v>
      </c>
      <c r="B20" s="17">
        <v>0</v>
      </c>
      <c r="C20" s="17">
        <v>0</v>
      </c>
      <c r="D20" s="17">
        <f>B20+C20</f>
        <v>0</v>
      </c>
      <c r="E20" s="17">
        <v>0</v>
      </c>
      <c r="F20" s="17">
        <v>0</v>
      </c>
      <c r="G20" s="17">
        <f>D20-E20</f>
        <v>0</v>
      </c>
    </row>
    <row r="21" spans="1:7" x14ac:dyDescent="0.2">
      <c r="A21" s="7" t="s">
        <v>1</v>
      </c>
      <c r="B21" s="17">
        <v>0</v>
      </c>
      <c r="C21" s="17">
        <v>0</v>
      </c>
      <c r="D21" s="17">
        <f t="shared" ref="D21:D23" si="5">B21+C21</f>
        <v>0</v>
      </c>
      <c r="E21" s="17">
        <v>0</v>
      </c>
      <c r="F21" s="17">
        <v>0</v>
      </c>
      <c r="G21" s="17">
        <f t="shared" ref="G21:G23" si="6">D21-E21</f>
        <v>0</v>
      </c>
    </row>
    <row r="22" spans="1:7" x14ac:dyDescent="0.2">
      <c r="A22" s="7" t="s">
        <v>2</v>
      </c>
      <c r="B22" s="17">
        <v>0</v>
      </c>
      <c r="C22" s="17">
        <v>0</v>
      </c>
      <c r="D22" s="17">
        <f t="shared" si="5"/>
        <v>0</v>
      </c>
      <c r="E22" s="17">
        <v>0</v>
      </c>
      <c r="F22" s="17">
        <v>0</v>
      </c>
      <c r="G22" s="17">
        <f t="shared" si="6"/>
        <v>0</v>
      </c>
    </row>
    <row r="23" spans="1:7" x14ac:dyDescent="0.2">
      <c r="A23" s="7" t="s">
        <v>19</v>
      </c>
      <c r="B23" s="17">
        <v>0</v>
      </c>
      <c r="C23" s="17">
        <v>0</v>
      </c>
      <c r="D23" s="17">
        <f t="shared" si="5"/>
        <v>0</v>
      </c>
      <c r="E23" s="17">
        <v>0</v>
      </c>
      <c r="F23" s="17">
        <v>0</v>
      </c>
      <c r="G23" s="17">
        <f t="shared" si="6"/>
        <v>0</v>
      </c>
    </row>
    <row r="24" spans="1:7" x14ac:dyDescent="0.2">
      <c r="A24" s="7"/>
      <c r="B24" s="17"/>
      <c r="C24" s="17"/>
      <c r="D24" s="17"/>
      <c r="E24" s="17"/>
      <c r="F24" s="17"/>
      <c r="G24" s="17"/>
    </row>
    <row r="25" spans="1:7" x14ac:dyDescent="0.2">
      <c r="A25" s="4" t="s">
        <v>18</v>
      </c>
      <c r="B25" s="18">
        <f t="shared" ref="B25:G25" si="7">SUM(B20:B23)</f>
        <v>0</v>
      </c>
      <c r="C25" s="18">
        <f t="shared" si="7"/>
        <v>0</v>
      </c>
      <c r="D25" s="18">
        <f t="shared" si="7"/>
        <v>0</v>
      </c>
      <c r="E25" s="18">
        <f t="shared" si="7"/>
        <v>0</v>
      </c>
      <c r="F25" s="18">
        <f t="shared" si="7"/>
        <v>0</v>
      </c>
      <c r="G25" s="18">
        <f t="shared" si="7"/>
        <v>0</v>
      </c>
    </row>
    <row r="28" spans="1:7" ht="59.45" customHeight="1" x14ac:dyDescent="0.2">
      <c r="A28" s="28" t="s">
        <v>26</v>
      </c>
      <c r="B28" s="29"/>
      <c r="C28" s="29"/>
      <c r="D28" s="29"/>
      <c r="E28" s="29"/>
      <c r="F28" s="29"/>
      <c r="G28" s="30"/>
    </row>
    <row r="29" spans="1:7" x14ac:dyDescent="0.2">
      <c r="A29" s="14"/>
      <c r="B29" s="28" t="s">
        <v>15</v>
      </c>
      <c r="C29" s="29"/>
      <c r="D29" s="29"/>
      <c r="E29" s="29"/>
      <c r="F29" s="30"/>
      <c r="G29" s="23" t="s">
        <v>14</v>
      </c>
    </row>
    <row r="30" spans="1:7" ht="22.5" x14ac:dyDescent="0.2">
      <c r="A30" s="10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24"/>
    </row>
    <row r="31" spans="1:7" x14ac:dyDescent="0.2">
      <c r="A31" s="15"/>
      <c r="B31" s="16"/>
      <c r="C31" s="16"/>
      <c r="D31" s="16"/>
      <c r="E31" s="16"/>
      <c r="F31" s="16"/>
      <c r="G31" s="16"/>
    </row>
    <row r="32" spans="1:7" x14ac:dyDescent="0.2">
      <c r="A32" s="8" t="s">
        <v>4</v>
      </c>
      <c r="B32" s="17">
        <v>0</v>
      </c>
      <c r="C32" s="17">
        <v>0</v>
      </c>
      <c r="D32" s="17">
        <f t="shared" ref="D32:D44" si="8">B32+C32</f>
        <v>0</v>
      </c>
      <c r="E32" s="17">
        <v>0</v>
      </c>
      <c r="F32" s="17">
        <v>0</v>
      </c>
      <c r="G32" s="17">
        <f t="shared" ref="G32:G44" si="9">D32-E32</f>
        <v>0</v>
      </c>
    </row>
    <row r="33" spans="1:7" x14ac:dyDescent="0.2">
      <c r="A33" s="8"/>
      <c r="B33" s="17"/>
      <c r="C33" s="17"/>
      <c r="D33" s="17"/>
      <c r="E33" s="17"/>
      <c r="F33" s="17"/>
      <c r="G33" s="17"/>
    </row>
    <row r="34" spans="1:7" x14ac:dyDescent="0.2">
      <c r="A34" s="8" t="s">
        <v>3</v>
      </c>
      <c r="B34" s="17">
        <v>0</v>
      </c>
      <c r="C34" s="17">
        <v>0</v>
      </c>
      <c r="D34" s="17">
        <f t="shared" si="8"/>
        <v>0</v>
      </c>
      <c r="E34" s="17">
        <v>0</v>
      </c>
      <c r="F34" s="17">
        <v>0</v>
      </c>
      <c r="G34" s="17">
        <f t="shared" si="9"/>
        <v>0</v>
      </c>
    </row>
    <row r="35" spans="1:7" x14ac:dyDescent="0.2">
      <c r="A35" s="8"/>
      <c r="B35" s="17"/>
      <c r="C35" s="17"/>
      <c r="D35" s="17"/>
      <c r="E35" s="17"/>
      <c r="F35" s="17"/>
      <c r="G35" s="17"/>
    </row>
    <row r="36" spans="1:7" x14ac:dyDescent="0.2">
      <c r="A36" s="8" t="s">
        <v>5</v>
      </c>
      <c r="B36" s="17">
        <v>0</v>
      </c>
      <c r="C36" s="17">
        <v>0</v>
      </c>
      <c r="D36" s="17">
        <f t="shared" si="8"/>
        <v>0</v>
      </c>
      <c r="E36" s="17">
        <v>0</v>
      </c>
      <c r="F36" s="17">
        <v>0</v>
      </c>
      <c r="G36" s="17">
        <f t="shared" si="9"/>
        <v>0</v>
      </c>
    </row>
    <row r="37" spans="1:7" x14ac:dyDescent="0.2">
      <c r="A37" s="8"/>
      <c r="B37" s="17"/>
      <c r="C37" s="17"/>
      <c r="D37" s="17"/>
      <c r="E37" s="17"/>
      <c r="F37" s="17"/>
      <c r="G37" s="17"/>
    </row>
    <row r="38" spans="1:7" x14ac:dyDescent="0.2">
      <c r="A38" s="8" t="s">
        <v>7</v>
      </c>
      <c r="B38" s="17">
        <v>0</v>
      </c>
      <c r="C38" s="17">
        <v>0</v>
      </c>
      <c r="D38" s="17">
        <f t="shared" si="8"/>
        <v>0</v>
      </c>
      <c r="E38" s="17">
        <v>0</v>
      </c>
      <c r="F38" s="17">
        <v>0</v>
      </c>
      <c r="G38" s="17">
        <f t="shared" si="9"/>
        <v>0</v>
      </c>
    </row>
    <row r="39" spans="1:7" x14ac:dyDescent="0.2">
      <c r="A39" s="8"/>
      <c r="B39" s="17"/>
      <c r="C39" s="17"/>
      <c r="D39" s="17"/>
      <c r="E39" s="17"/>
      <c r="F39" s="17"/>
      <c r="G39" s="17"/>
    </row>
    <row r="40" spans="1:7" ht="22.5" x14ac:dyDescent="0.2">
      <c r="A40" s="8" t="s">
        <v>8</v>
      </c>
      <c r="B40" s="17">
        <v>0</v>
      </c>
      <c r="C40" s="17">
        <v>0</v>
      </c>
      <c r="D40" s="17">
        <f t="shared" si="8"/>
        <v>0</v>
      </c>
      <c r="E40" s="17">
        <v>0</v>
      </c>
      <c r="F40" s="17">
        <v>0</v>
      </c>
      <c r="G40" s="17">
        <f t="shared" si="9"/>
        <v>0</v>
      </c>
    </row>
    <row r="41" spans="1:7" x14ac:dyDescent="0.2">
      <c r="A41" s="8"/>
      <c r="B41" s="17"/>
      <c r="C41" s="17"/>
      <c r="D41" s="17"/>
      <c r="E41" s="17"/>
      <c r="F41" s="17"/>
      <c r="G41" s="17"/>
    </row>
    <row r="42" spans="1:7" ht="22.5" x14ac:dyDescent="0.2">
      <c r="A42" s="8" t="s">
        <v>20</v>
      </c>
      <c r="B42" s="17">
        <v>0</v>
      </c>
      <c r="C42" s="17">
        <v>0</v>
      </c>
      <c r="D42" s="17">
        <f t="shared" ref="D42" si="10">B42+C42</f>
        <v>0</v>
      </c>
      <c r="E42" s="17">
        <v>0</v>
      </c>
      <c r="F42" s="17">
        <v>0</v>
      </c>
      <c r="G42" s="17">
        <f t="shared" ref="G42" si="11">D42-E42</f>
        <v>0</v>
      </c>
    </row>
    <row r="43" spans="1:7" x14ac:dyDescent="0.2">
      <c r="A43" s="8"/>
      <c r="B43" s="17"/>
      <c r="C43" s="17"/>
      <c r="D43" s="17"/>
      <c r="E43" s="17"/>
      <c r="F43" s="17"/>
      <c r="G43" s="17"/>
    </row>
    <row r="44" spans="1:7" x14ac:dyDescent="0.2">
      <c r="A44" s="8" t="s">
        <v>6</v>
      </c>
      <c r="B44" s="17">
        <v>0</v>
      </c>
      <c r="C44" s="17">
        <v>0</v>
      </c>
      <c r="D44" s="17">
        <f t="shared" si="8"/>
        <v>0</v>
      </c>
      <c r="E44" s="17">
        <v>0</v>
      </c>
      <c r="F44" s="17">
        <v>0</v>
      </c>
      <c r="G44" s="17">
        <f t="shared" si="9"/>
        <v>0</v>
      </c>
    </row>
    <row r="45" spans="1:7" x14ac:dyDescent="0.2">
      <c r="A45" s="8"/>
      <c r="B45" s="17"/>
      <c r="C45" s="17"/>
      <c r="D45" s="17"/>
      <c r="E45" s="17"/>
      <c r="F45" s="17"/>
      <c r="G45" s="17"/>
    </row>
    <row r="46" spans="1:7" x14ac:dyDescent="0.2">
      <c r="A46" s="8" t="s">
        <v>21</v>
      </c>
      <c r="B46" s="17">
        <v>112338568.56999999</v>
      </c>
      <c r="C46" s="17">
        <v>33173117.510000002</v>
      </c>
      <c r="D46" s="17">
        <f t="shared" ref="D46" si="12">B46+C46</f>
        <v>145511686.07999998</v>
      </c>
      <c r="E46" s="17">
        <v>36547870.770000003</v>
      </c>
      <c r="F46" s="17">
        <v>35262193.729999997</v>
      </c>
      <c r="G46" s="17">
        <f t="shared" ref="G46" si="13">D46-E46</f>
        <v>108963815.30999997</v>
      </c>
    </row>
    <row r="47" spans="1:7" x14ac:dyDescent="0.2">
      <c r="A47" s="8"/>
      <c r="B47" s="17"/>
      <c r="C47" s="17"/>
      <c r="D47" s="17"/>
      <c r="E47" s="17"/>
      <c r="F47" s="17"/>
      <c r="G47" s="17"/>
    </row>
    <row r="48" spans="1:7" x14ac:dyDescent="0.2">
      <c r="A48" s="4" t="s">
        <v>18</v>
      </c>
      <c r="B48" s="18">
        <f t="shared" ref="B48:G48" si="14">SUM(B32:B46)</f>
        <v>112338568.56999999</v>
      </c>
      <c r="C48" s="18">
        <f t="shared" si="14"/>
        <v>33173117.510000002</v>
      </c>
      <c r="D48" s="18">
        <f t="shared" si="14"/>
        <v>145511686.07999998</v>
      </c>
      <c r="E48" s="18">
        <f t="shared" si="14"/>
        <v>36547870.770000003</v>
      </c>
      <c r="F48" s="18">
        <f t="shared" si="14"/>
        <v>35262193.729999997</v>
      </c>
      <c r="G48" s="18">
        <f t="shared" si="14"/>
        <v>108963815.30999997</v>
      </c>
    </row>
    <row r="50" spans="1:5" x14ac:dyDescent="0.2">
      <c r="A50" s="1" t="s">
        <v>17</v>
      </c>
    </row>
    <row r="55" spans="1:5" x14ac:dyDescent="0.2">
      <c r="A55" s="19" t="s">
        <v>27</v>
      </c>
      <c r="B55" s="19"/>
      <c r="C55" s="19"/>
      <c r="D55"/>
      <c r="E55"/>
    </row>
    <row r="56" spans="1:5" x14ac:dyDescent="0.2">
      <c r="A56" s="20" t="s">
        <v>28</v>
      </c>
      <c r="B56" s="22"/>
      <c r="C56"/>
      <c r="D56"/>
      <c r="E56"/>
    </row>
    <row r="57" spans="1:5" x14ac:dyDescent="0.2">
      <c r="A57" s="20" t="s">
        <v>29</v>
      </c>
      <c r="B57" s="21"/>
      <c r="C57"/>
      <c r="D57"/>
      <c r="E57"/>
    </row>
    <row r="58" spans="1:5" x14ac:dyDescent="0.2">
      <c r="A58" s="19" t="s">
        <v>30</v>
      </c>
      <c r="B58"/>
      <c r="C58"/>
      <c r="D58"/>
      <c r="E58"/>
    </row>
    <row r="59" spans="1:5" x14ac:dyDescent="0.2">
      <c r="A59"/>
      <c r="B59"/>
      <c r="C59"/>
      <c r="D59"/>
      <c r="E59"/>
    </row>
  </sheetData>
  <sheetProtection formatCells="0" formatColumns="0" formatRows="0" insertRows="0" deleteRows="0" autoFilter="0"/>
  <mergeCells count="7">
    <mergeCell ref="G2:G3"/>
    <mergeCell ref="A1:G1"/>
    <mergeCell ref="A16:G16"/>
    <mergeCell ref="G29:G30"/>
    <mergeCell ref="G17:G18"/>
    <mergeCell ref="A28:G28"/>
    <mergeCell ref="B29:F29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Hilaria Arriaga Quiroz</cp:lastModifiedBy>
  <cp:lastPrinted>2025-04-28T15:26:23Z</cp:lastPrinted>
  <dcterms:created xsi:type="dcterms:W3CDTF">2014-02-10T03:37:14Z</dcterms:created>
  <dcterms:modified xsi:type="dcterms:W3CDTF">2025-05-14T21:01:21Z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